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0EBDFAE4-EA10-4EA0-90E3-D846F28D0742}"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<sst xmlns="http://schemas.openxmlformats.org/spreadsheetml/2006/main" count="2262" uniqueCount="1134">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</sst>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521</v>
      </c>
      <c r="B10" s="158"/>
      <c r="C10" s="108" t="str">
        <f>VLOOKUP(A10,lista,2,0)</f>
        <v>G. MANTENIMIENTO DE ALTA VELOCIDAD</v>
      </c>
      <c r="D10" s="108"/>
      <c r="E10" s="108"/>
      <c r="F10" s="108"/>
      <c r="G10" s="108" t="str">
        <f>VLOOKUP(A10,lista,3,0)</f>
        <v>Gerente 3</v>
      </c>
      <c r="H10" s="108"/>
      <c r="I10" s="119" t="str">
        <f>VLOOKUP(A10,lista,4,0)</f>
        <v>Técnico/a de Mantenimiento Ferroviario</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33.19999999999999" customHeight="1" thickTop="1" thickBot="1" x14ac:dyDescent="0.3">
      <c r="A17" s="167" t="str">
        <f>VLOOKUP(A10,lista,6,0)</f>
        <v>Al menos 10 años de experiencia profesional global desde el año de Titulación referida en el apartado 2.1.
Al menos 8 años de experiencia global en el sector de la Ingeniería del Transporte.
Al menos 1 año de experiencia en proyectos internacionales.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CCUtK62t2+4rvrxZB1O6l2ghVKbpPsUeZmk22Wq7bUcgq1DgW6SOMiH3rUxzp4uWlsnjlZNy2t2fbKM5TSOAgQ==" saltValue="eOnzCk03KPXHAVeYd5fVF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2025-02-12T09:52:18Z</dcterms:modified>
</cp:coreProperties>
</file>